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業務專區\1.教育訓練\"/>
    </mc:Choice>
  </mc:AlternateContent>
  <bookViews>
    <workbookView xWindow="0" yWindow="60" windowWidth="20412" windowHeight="7776" activeTab="1"/>
  </bookViews>
  <sheets>
    <sheet name="空白表單" sheetId="5" r:id="rId1"/>
    <sheet name="填寫範例" sheetId="6" r:id="rId2"/>
  </sheets>
  <calcPr calcId="162913"/>
</workbook>
</file>

<file path=xl/calcChain.xml><?xml version="1.0" encoding="utf-8"?>
<calcChain xmlns="http://schemas.openxmlformats.org/spreadsheetml/2006/main">
  <c r="S20" i="6" l="1"/>
  <c r="S19" i="6"/>
  <c r="S18" i="6"/>
  <c r="S17" i="6"/>
  <c r="S16" i="6"/>
  <c r="S15" i="6"/>
  <c r="S14" i="6"/>
  <c r="S13" i="6"/>
  <c r="S12" i="6"/>
  <c r="S11" i="6"/>
  <c r="S10" i="6"/>
  <c r="S20" i="5" l="1"/>
  <c r="S19" i="5"/>
  <c r="S18" i="5"/>
  <c r="S17" i="5"/>
  <c r="S16" i="5"/>
  <c r="S13" i="5"/>
  <c r="S14" i="5"/>
  <c r="S15" i="5"/>
  <c r="S12" i="5"/>
  <c r="S11" i="5"/>
  <c r="S10" i="5"/>
</calcChain>
</file>

<file path=xl/sharedStrings.xml><?xml version="1.0" encoding="utf-8"?>
<sst xmlns="http://schemas.openxmlformats.org/spreadsheetml/2006/main" count="279" uniqueCount="78">
  <si>
    <r>
      <rPr>
        <sz val="12"/>
        <color theme="1"/>
        <rFont val="標楷體"/>
        <family val="4"/>
        <charset val="136"/>
      </rPr>
      <t>單位主管：</t>
    </r>
    <phoneticPr fontId="2" type="noConversion"/>
  </si>
  <si>
    <t>預估人數</t>
    <phoneticPr fontId="2" type="noConversion"/>
  </si>
  <si>
    <t>製表人：</t>
    <phoneticPr fontId="2" type="noConversion"/>
  </si>
  <si>
    <t>聯絡分機:</t>
    <phoneticPr fontId="2" type="noConversion"/>
  </si>
  <si>
    <t>表格不足時請自行增加</t>
    <phoneticPr fontId="2" type="noConversion"/>
  </si>
  <si>
    <r>
      <t>需求單位/系所：</t>
    </r>
    <r>
      <rPr>
        <sz val="15"/>
        <color rgb="FFFF0000"/>
        <rFont val="標楷體"/>
        <family val="4"/>
        <charset val="136"/>
      </rPr>
      <t>安環室</t>
    </r>
    <phoneticPr fontId="2" type="noConversion"/>
  </si>
  <si>
    <t>安全衛生</t>
  </si>
  <si>
    <t>安全衛生</t>
    <phoneticPr fontId="2" type="noConversion"/>
  </si>
  <si>
    <t>環境保護</t>
  </si>
  <si>
    <t>環境保護</t>
    <phoneticPr fontId="2" type="noConversion"/>
  </si>
  <si>
    <t>能源管理</t>
  </si>
  <si>
    <t>能源管理</t>
    <phoneticPr fontId="2" type="noConversion"/>
  </si>
  <si>
    <t>一般安全衛生教育訓練</t>
    <phoneticPr fontId="2" type="noConversion"/>
  </si>
  <si>
    <t>危害通識教育訓練</t>
    <phoneticPr fontId="2" type="noConversion"/>
  </si>
  <si>
    <t>生物安全教育訓練</t>
    <phoneticPr fontId="2" type="noConversion"/>
  </si>
  <si>
    <t>實驗動物教育訓練</t>
    <phoneticPr fontId="2" type="noConversion"/>
  </si>
  <si>
    <t>小型災害緊急應變演練</t>
    <phoneticPr fontId="2" type="noConversion"/>
  </si>
  <si>
    <t>進出實驗場所人員在職教育訓練</t>
    <phoneticPr fontId="2" type="noConversion"/>
  </si>
  <si>
    <t>項次</t>
    <phoneticPr fontId="2" type="noConversion"/>
  </si>
  <si>
    <t>課程類別</t>
    <phoneticPr fontId="2" type="noConversion"/>
  </si>
  <si>
    <t>課程名稱</t>
    <phoneticPr fontId="2" type="noConversion"/>
  </si>
  <si>
    <t>訓練對象</t>
    <phoneticPr fontId="2" type="noConversion"/>
  </si>
  <si>
    <t>預定/實際工作進度(月份)</t>
  </si>
  <si>
    <t>預計經費</t>
    <phoneticPr fontId="2" type="noConversion"/>
  </si>
  <si>
    <t>備註</t>
  </si>
  <si>
    <t>實施單位或人員</t>
    <phoneticPr fontId="2" type="noConversion"/>
  </si>
  <si>
    <t>預計辦理場次</t>
    <phoneticPr fontId="2" type="noConversion"/>
  </si>
  <si>
    <t>毒性及關注化學品運作管理宣導</t>
    <phoneticPr fontId="2" type="noConversion"/>
  </si>
  <si>
    <t>垃圾分類宣導</t>
    <phoneticPr fontId="2" type="noConversion"/>
  </si>
  <si>
    <t>有機溶劑作業主管安全衛生教育訓練</t>
    <phoneticPr fontId="2" type="noConversion"/>
  </si>
  <si>
    <t>特定化學物質作業主管在職教育訓練</t>
    <phoneticPr fontId="2" type="noConversion"/>
  </si>
  <si>
    <t>小型鍋爐操作人員特殊安全衛生教育訓練</t>
    <phoneticPr fontId="2" type="noConversion"/>
  </si>
  <si>
    <t>小型鍋爐操作人員在職教育訓練</t>
    <phoneticPr fontId="2" type="noConversion"/>
  </si>
  <si>
    <t>第一種壓力容器操作人員安全衛生教育訓練</t>
    <phoneticPr fontId="2" type="noConversion"/>
  </si>
  <si>
    <t>第一種壓力容器操作人員在職教育訓練</t>
    <phoneticPr fontId="2" type="noConversion"/>
  </si>
  <si>
    <t>操作人員資格放射性物質或可發生游離輻射設備操作人員訓練</t>
    <phoneticPr fontId="2" type="noConversion"/>
  </si>
  <si>
    <t xml:space="preserve">A組(36小時)--每人 10000元整(含稅、教材及午餐費)
B組平日班( 18小時)--每人6000元整(含稅、教材及午餐費) 
B組假日班( 18小時)--每人7500元整(含稅、教材及午餐費) </t>
    <phoneticPr fontId="2" type="noConversion"/>
  </si>
  <si>
    <t>環境教育專責人員在職教育訓練</t>
    <phoneticPr fontId="2" type="noConversion"/>
  </si>
  <si>
    <t>節能減碳宣導</t>
    <phoneticPr fontId="2" type="noConversion"/>
  </si>
  <si>
    <t>新進進出實驗場所作業人員</t>
    <phoneticPr fontId="2" type="noConversion"/>
  </si>
  <si>
    <t>使用特定化學物質之實驗場所負責人</t>
    <phoneticPr fontId="2" type="noConversion"/>
  </si>
  <si>
    <t>使用有機溶劑之實驗場所負責人</t>
    <phoneticPr fontId="2" type="noConversion"/>
  </si>
  <si>
    <t>進出實驗場所作業人員</t>
    <phoneticPr fontId="2" type="noConversion"/>
  </si>
  <si>
    <t>進出實驗場所作業人員</t>
    <phoneticPr fontId="2" type="noConversion"/>
  </si>
  <si>
    <t>安全衛生管理人員在職教育訓練</t>
    <phoneticPr fontId="2" type="noConversion"/>
  </si>
  <si>
    <t>安全衛生管理人員</t>
  </si>
  <si>
    <t>特定化學物質作業主管</t>
  </si>
  <si>
    <t>有機溶劑作業主管</t>
    <phoneticPr fontId="2" type="noConversion"/>
  </si>
  <si>
    <t>各系所指派人員</t>
    <phoneticPr fontId="2" type="noConversion"/>
  </si>
  <si>
    <t>第一種壓力容器操作人員</t>
  </si>
  <si>
    <t>小型鍋爐操作人員</t>
    <phoneticPr fontId="2" type="noConversion"/>
  </si>
  <si>
    <t>勞工健康服務護理人員在職教育訓練</t>
    <phoneticPr fontId="2" type="noConversion"/>
  </si>
  <si>
    <t>環境教育專責人員</t>
  </si>
  <si>
    <t>勞工健康服務護理人員</t>
  </si>
  <si>
    <t>生物安全主管繼續教育訓練</t>
    <phoneticPr fontId="2" type="noConversion"/>
  </si>
  <si>
    <t>生物安全主管</t>
  </si>
  <si>
    <t>廢水專責人員在職教育訓練</t>
    <phoneticPr fontId="2" type="noConversion"/>
  </si>
  <si>
    <t>廢水專責人員</t>
  </si>
  <si>
    <t>毒化物應變專責人員在職教育訓練</t>
    <phoneticPr fontId="2" type="noConversion"/>
  </si>
  <si>
    <t>毒化物應變專責人員</t>
  </si>
  <si>
    <t>室內空氣品質專責人員在職教育訓練</t>
    <phoneticPr fontId="2" type="noConversion"/>
  </si>
  <si>
    <t>室內空氣品質專責人員</t>
  </si>
  <si>
    <t>衛生股長</t>
    <phoneticPr fontId="2" type="noConversion"/>
  </si>
  <si>
    <t>運作毒化物實驗室人員</t>
    <phoneticPr fontId="2" type="noConversion"/>
  </si>
  <si>
    <t>各單位能源管理人</t>
    <phoneticPr fontId="2" type="noConversion"/>
  </si>
  <si>
    <t>▓</t>
    <phoneticPr fontId="2" type="noConversion"/>
  </si>
  <si>
    <t>■</t>
  </si>
  <si>
    <t>■</t>
    <phoneticPr fontId="2" type="noConversion"/>
  </si>
  <si>
    <t>安環室</t>
    <phoneticPr fontId="2" type="noConversion"/>
  </si>
  <si>
    <t>安環室</t>
    <phoneticPr fontId="2" type="noConversion"/>
  </si>
  <si>
    <t>2萬元</t>
    <phoneticPr fontId="2" type="noConversion"/>
  </si>
  <si>
    <t>2場次</t>
    <phoneticPr fontId="2" type="noConversion"/>
  </si>
  <si>
    <t>外訓</t>
    <phoneticPr fontId="2" type="noConversion"/>
  </si>
  <si>
    <t>特定化學物質作業主管安全衛生教育訓練</t>
    <phoneticPr fontId="2" type="noConversion"/>
  </si>
  <si>
    <t>有機溶劑作業主管在職教育訓練</t>
    <phoneticPr fontId="2" type="noConversion"/>
  </si>
  <si>
    <t>安環室</t>
    <phoneticPr fontId="2" type="noConversion"/>
  </si>
  <si>
    <t>需求單位/系所：</t>
    <phoneticPr fontId="2" type="noConversion"/>
  </si>
  <si>
    <r>
      <t>請填預定派訓人數</t>
    </r>
    <r>
      <rPr>
        <sz val="10"/>
        <color rgb="FFFF0000"/>
        <rFont val="新細明體"/>
        <family val="1"/>
        <charset val="136"/>
      </rPr>
      <t>，</t>
    </r>
    <r>
      <rPr>
        <sz val="10"/>
        <color rgb="FFFF0000"/>
        <rFont val="標楷體"/>
        <family val="4"/>
        <charset val="136"/>
      </rPr>
      <t>直接代入訓練費用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</si>
</sst>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2"/>
      <color theme="1"/>
      <name val="新細明體"/>
      <family val="2"/>
      <charset val="136"/>
      <scheme val="minor"/>
    </font>
    <font>
      <sz val="10"/>
      <color rgb="FF000000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5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5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sz val="5"/>
      <color rgb="FFFF0000"/>
      <name val="標楷體"/>
      <family val="4"/>
      <charset val="136"/>
    </font>
    <font>
      <sz val="11"/>
      <color rgb="FFFF0000"/>
      <name val="標楷體"/>
      <family val="4"/>
      <charset val="136"/>
    </font>
    <font>
      <sz val="12"/>
      <color rgb="FFFF0000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1"/>
      <name val="標楷體"/>
      <family val="4"/>
      <charset val="136"/>
    </font>
    <font>
      <sz val="5"/>
      <name val="標楷體"/>
      <family val="4"/>
      <charset val="136"/>
    </font>
    <font>
      <sz val="12"/>
      <name val="Times New Roman"/>
      <family val="1"/>
    </font>
    <font>
      <sz val="10"/>
      <color rgb="FFFF0000"/>
      <name val="標楷體"/>
      <family val="4"/>
      <charset val="136"/>
    </font>
    <font>
      <sz val="10"/>
      <color rgb="FFFF0000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9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3" fillId="0" borderId="0" xfId="0" applyFo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>
      <alignment vertical="center"/>
    </xf>
    <xf numFmtId="0" fontId="16" fillId="0" borderId="1" xfId="0" applyFont="1" applyBorder="1">
      <alignment vertical="center"/>
    </xf>
    <xf numFmtId="0" fontId="15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0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view="pageLayout" topLeftCell="A31" zoomScaleNormal="100" workbookViewId="0">
      <selection activeCell="V2" sqref="V2:X8"/>
    </sheetView>
  </sheetViews>
  <sheetFormatPr defaultColWidth="9" defaultRowHeight="15.6"/>
  <cols>
    <col min="1" max="1" width="4.88671875" style="1" customWidth="1"/>
    <col min="2" max="2" width="11.109375" style="1" customWidth="1"/>
    <col min="3" max="3" width="26.44140625" style="1" customWidth="1"/>
    <col min="4" max="4" width="16.88671875" style="1" customWidth="1"/>
    <col min="5" max="5" width="8.109375" style="1" customWidth="1"/>
    <col min="6" max="6" width="10.6640625" style="1" customWidth="1"/>
    <col min="7" max="18" width="3.109375" style="1" customWidth="1"/>
    <col min="19" max="19" width="9.109375" style="1" customWidth="1"/>
    <col min="20" max="20" width="8.44140625" style="1" customWidth="1"/>
    <col min="21" max="21" width="6.88671875" style="1" customWidth="1"/>
    <col min="22" max="16384" width="9" style="1"/>
  </cols>
  <sheetData>
    <row r="1" spans="1:23" ht="21">
      <c r="A1" s="6" t="s">
        <v>76</v>
      </c>
      <c r="B1" s="5"/>
    </row>
    <row r="2" spans="1:23" ht="20.100000000000001" customHeight="1">
      <c r="A2" s="29" t="s">
        <v>18</v>
      </c>
      <c r="B2" s="29" t="s">
        <v>19</v>
      </c>
      <c r="C2" s="29" t="s">
        <v>20</v>
      </c>
      <c r="D2" s="29" t="s">
        <v>21</v>
      </c>
      <c r="E2" s="29" t="s">
        <v>1</v>
      </c>
      <c r="F2" s="29" t="s">
        <v>25</v>
      </c>
      <c r="G2" s="29" t="s">
        <v>22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 t="s">
        <v>23</v>
      </c>
      <c r="T2" s="30" t="s">
        <v>26</v>
      </c>
      <c r="U2" s="30" t="s">
        <v>24</v>
      </c>
    </row>
    <row r="3" spans="1:23" ht="20.100000000000001" customHeight="1">
      <c r="A3" s="29"/>
      <c r="B3" s="29"/>
      <c r="C3" s="29"/>
      <c r="D3" s="29"/>
      <c r="E3" s="29"/>
      <c r="F3" s="29"/>
      <c r="G3" s="9">
        <v>1</v>
      </c>
      <c r="H3" s="9">
        <v>2</v>
      </c>
      <c r="I3" s="9">
        <v>3</v>
      </c>
      <c r="J3" s="9">
        <v>4</v>
      </c>
      <c r="K3" s="9">
        <v>5</v>
      </c>
      <c r="L3" s="9">
        <v>6</v>
      </c>
      <c r="M3" s="9">
        <v>7</v>
      </c>
      <c r="N3" s="9">
        <v>8</v>
      </c>
      <c r="O3" s="9">
        <v>9</v>
      </c>
      <c r="P3" s="9">
        <v>10</v>
      </c>
      <c r="Q3" s="9">
        <v>11</v>
      </c>
      <c r="R3" s="9">
        <v>12</v>
      </c>
      <c r="S3" s="31"/>
      <c r="T3" s="31"/>
      <c r="U3" s="31"/>
    </row>
    <row r="4" spans="1:23" ht="33.9" customHeight="1">
      <c r="A4" s="10">
        <v>1</v>
      </c>
      <c r="B4" s="21" t="s">
        <v>6</v>
      </c>
      <c r="C4" s="22" t="s">
        <v>12</v>
      </c>
      <c r="D4" s="22" t="s">
        <v>39</v>
      </c>
      <c r="E4" s="21"/>
      <c r="F4" s="21"/>
      <c r="G4" s="23"/>
      <c r="H4" s="24"/>
      <c r="I4" s="24"/>
      <c r="J4" s="23"/>
      <c r="K4" s="23"/>
      <c r="L4" s="23"/>
      <c r="M4" s="23"/>
      <c r="N4" s="23"/>
      <c r="O4" s="23"/>
      <c r="P4" s="23"/>
      <c r="Q4" s="23"/>
      <c r="R4" s="23"/>
      <c r="S4" s="21"/>
      <c r="T4" s="21"/>
      <c r="U4" s="21"/>
      <c r="V4" s="4" t="s">
        <v>7</v>
      </c>
      <c r="W4" s="20" t="s">
        <v>67</v>
      </c>
    </row>
    <row r="5" spans="1:23" ht="33.9" customHeight="1">
      <c r="A5" s="10">
        <v>2</v>
      </c>
      <c r="B5" s="21" t="s">
        <v>6</v>
      </c>
      <c r="C5" s="22" t="s">
        <v>13</v>
      </c>
      <c r="D5" s="22" t="s">
        <v>39</v>
      </c>
      <c r="E5" s="21"/>
      <c r="F5" s="21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1"/>
      <c r="T5" s="21"/>
      <c r="U5" s="21"/>
      <c r="V5" s="4" t="s">
        <v>9</v>
      </c>
    </row>
    <row r="6" spans="1:23" ht="33.9" customHeight="1">
      <c r="A6" s="10">
        <v>3</v>
      </c>
      <c r="B6" s="21" t="s">
        <v>6</v>
      </c>
      <c r="C6" s="22" t="s">
        <v>14</v>
      </c>
      <c r="D6" s="22" t="s">
        <v>39</v>
      </c>
      <c r="E6" s="21"/>
      <c r="F6" s="21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1"/>
      <c r="T6" s="21"/>
      <c r="U6" s="21"/>
      <c r="V6" s="4" t="s">
        <v>11</v>
      </c>
    </row>
    <row r="7" spans="1:23" ht="33.9" customHeight="1">
      <c r="A7" s="10">
        <v>4</v>
      </c>
      <c r="B7" s="21" t="s">
        <v>6</v>
      </c>
      <c r="C7" s="22" t="s">
        <v>15</v>
      </c>
      <c r="D7" s="22" t="s">
        <v>39</v>
      </c>
      <c r="E7" s="21"/>
      <c r="F7" s="21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1"/>
      <c r="T7" s="21"/>
      <c r="U7" s="21"/>
    </row>
    <row r="8" spans="1:23" ht="33.9" customHeight="1">
      <c r="A8" s="10">
        <v>5</v>
      </c>
      <c r="B8" s="21" t="s">
        <v>6</v>
      </c>
      <c r="C8" s="22" t="s">
        <v>16</v>
      </c>
      <c r="D8" s="22" t="s">
        <v>42</v>
      </c>
      <c r="E8" s="21"/>
      <c r="F8" s="21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1"/>
      <c r="T8" s="21"/>
      <c r="U8" s="21"/>
    </row>
    <row r="9" spans="1:23" ht="33.9" customHeight="1">
      <c r="A9" s="10">
        <v>6</v>
      </c>
      <c r="B9" s="21" t="s">
        <v>6</v>
      </c>
      <c r="C9" s="22" t="s">
        <v>17</v>
      </c>
      <c r="D9" s="22" t="s">
        <v>43</v>
      </c>
      <c r="E9" s="21"/>
      <c r="F9" s="21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1"/>
      <c r="T9" s="21"/>
      <c r="U9" s="25"/>
    </row>
    <row r="10" spans="1:23" ht="33.9" customHeight="1">
      <c r="A10" s="10">
        <v>7</v>
      </c>
      <c r="B10" s="21" t="s">
        <v>6</v>
      </c>
      <c r="C10" s="22" t="s">
        <v>44</v>
      </c>
      <c r="D10" s="22" t="s">
        <v>45</v>
      </c>
      <c r="E10" s="21"/>
      <c r="F10" s="21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1">
        <f>E10*2400</f>
        <v>0</v>
      </c>
      <c r="T10" s="21" t="s">
        <v>72</v>
      </c>
      <c r="U10" s="35" t="s">
        <v>77</v>
      </c>
    </row>
    <row r="11" spans="1:23" ht="33.9" customHeight="1">
      <c r="A11" s="10">
        <v>8</v>
      </c>
      <c r="B11" s="21" t="s">
        <v>6</v>
      </c>
      <c r="C11" s="22" t="s">
        <v>29</v>
      </c>
      <c r="D11" s="26" t="s">
        <v>41</v>
      </c>
      <c r="E11" s="21"/>
      <c r="F11" s="21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1">
        <f>E11*4500</f>
        <v>0</v>
      </c>
      <c r="T11" s="21" t="s">
        <v>72</v>
      </c>
      <c r="U11" s="36"/>
    </row>
    <row r="12" spans="1:23" ht="33.9" customHeight="1">
      <c r="A12" s="10">
        <v>9</v>
      </c>
      <c r="B12" s="21" t="s">
        <v>6</v>
      </c>
      <c r="C12" s="22" t="s">
        <v>73</v>
      </c>
      <c r="D12" s="26" t="s">
        <v>40</v>
      </c>
      <c r="E12" s="21"/>
      <c r="F12" s="21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1">
        <f>E12*3600</f>
        <v>0</v>
      </c>
      <c r="T12" s="21" t="s">
        <v>72</v>
      </c>
      <c r="U12" s="36"/>
    </row>
    <row r="13" spans="1:23" ht="33.9" customHeight="1">
      <c r="A13" s="10">
        <v>10</v>
      </c>
      <c r="B13" s="21" t="s">
        <v>6</v>
      </c>
      <c r="C13" s="22" t="s">
        <v>74</v>
      </c>
      <c r="D13" s="22" t="s">
        <v>47</v>
      </c>
      <c r="E13" s="21"/>
      <c r="F13" s="21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1">
        <f>E13*1500</f>
        <v>0</v>
      </c>
      <c r="T13" s="21" t="s">
        <v>72</v>
      </c>
      <c r="U13" s="36"/>
    </row>
    <row r="14" spans="1:23" ht="33.9" customHeight="1">
      <c r="A14" s="10">
        <v>11</v>
      </c>
      <c r="B14" s="21" t="s">
        <v>6</v>
      </c>
      <c r="C14" s="22" t="s">
        <v>30</v>
      </c>
      <c r="D14" s="22" t="s">
        <v>46</v>
      </c>
      <c r="E14" s="21"/>
      <c r="F14" s="21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1">
        <f>E14*1500</f>
        <v>0</v>
      </c>
      <c r="T14" s="21" t="s">
        <v>72</v>
      </c>
      <c r="U14" s="36"/>
    </row>
    <row r="15" spans="1:23" ht="33.9" customHeight="1">
      <c r="A15" s="10">
        <v>12</v>
      </c>
      <c r="B15" s="21" t="s">
        <v>6</v>
      </c>
      <c r="C15" s="22" t="s">
        <v>31</v>
      </c>
      <c r="D15" s="22" t="s">
        <v>48</v>
      </c>
      <c r="E15" s="21"/>
      <c r="F15" s="21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1">
        <f>E15*5000</f>
        <v>0</v>
      </c>
      <c r="T15" s="21" t="s">
        <v>72</v>
      </c>
      <c r="U15" s="36"/>
    </row>
    <row r="16" spans="1:23" ht="33.9" customHeight="1">
      <c r="A16" s="10">
        <v>13</v>
      </c>
      <c r="B16" s="21" t="s">
        <v>6</v>
      </c>
      <c r="C16" s="22" t="s">
        <v>32</v>
      </c>
      <c r="D16" s="22" t="s">
        <v>50</v>
      </c>
      <c r="E16" s="21"/>
      <c r="F16" s="21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1">
        <f>E16*800</f>
        <v>0</v>
      </c>
      <c r="T16" s="21" t="s">
        <v>72</v>
      </c>
      <c r="U16" s="37"/>
    </row>
    <row r="17" spans="1:21" ht="33.9" customHeight="1">
      <c r="A17" s="10">
        <v>14</v>
      </c>
      <c r="B17" s="21" t="s">
        <v>6</v>
      </c>
      <c r="C17" s="22" t="s">
        <v>33</v>
      </c>
      <c r="D17" s="22" t="s">
        <v>48</v>
      </c>
      <c r="E17" s="21"/>
      <c r="F17" s="21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1">
        <f>E17*8000</f>
        <v>0</v>
      </c>
      <c r="T17" s="21" t="s">
        <v>72</v>
      </c>
      <c r="U17" s="21"/>
    </row>
    <row r="18" spans="1:21" ht="33.9" customHeight="1">
      <c r="A18" s="10">
        <v>15</v>
      </c>
      <c r="B18" s="21" t="s">
        <v>6</v>
      </c>
      <c r="C18" s="22" t="s">
        <v>34</v>
      </c>
      <c r="D18" s="22" t="s">
        <v>49</v>
      </c>
      <c r="E18" s="21"/>
      <c r="F18" s="21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1">
        <f>E18*800</f>
        <v>0</v>
      </c>
      <c r="T18" s="21" t="s">
        <v>72</v>
      </c>
      <c r="U18" s="21"/>
    </row>
    <row r="19" spans="1:21" ht="49.8" customHeight="1">
      <c r="A19" s="10">
        <v>16</v>
      </c>
      <c r="B19" s="21" t="s">
        <v>6</v>
      </c>
      <c r="C19" s="22" t="s">
        <v>35</v>
      </c>
      <c r="D19" s="22" t="s">
        <v>48</v>
      </c>
      <c r="E19" s="21"/>
      <c r="F19" s="21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1">
        <f>E19*5500</f>
        <v>0</v>
      </c>
      <c r="T19" s="21" t="s">
        <v>72</v>
      </c>
      <c r="U19" s="27" t="s">
        <v>36</v>
      </c>
    </row>
    <row r="20" spans="1:21" ht="33.9" customHeight="1">
      <c r="A20" s="10">
        <v>17</v>
      </c>
      <c r="B20" s="21" t="s">
        <v>6</v>
      </c>
      <c r="C20" s="22" t="s">
        <v>51</v>
      </c>
      <c r="D20" s="22" t="s">
        <v>53</v>
      </c>
      <c r="E20" s="21"/>
      <c r="F20" s="21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1">
        <f>E20*1500</f>
        <v>0</v>
      </c>
      <c r="T20" s="21" t="s">
        <v>72</v>
      </c>
      <c r="U20" s="21"/>
    </row>
    <row r="21" spans="1:21" ht="33.9" customHeight="1">
      <c r="A21" s="10">
        <v>18</v>
      </c>
      <c r="B21" s="21" t="s">
        <v>6</v>
      </c>
      <c r="C21" s="22" t="s">
        <v>54</v>
      </c>
      <c r="D21" s="22" t="s">
        <v>55</v>
      </c>
      <c r="E21" s="21"/>
      <c r="F21" s="21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1"/>
      <c r="T21" s="21" t="s">
        <v>72</v>
      </c>
      <c r="U21" s="21"/>
    </row>
    <row r="22" spans="1:21" ht="33.9" customHeight="1">
      <c r="A22" s="10">
        <v>19</v>
      </c>
      <c r="B22" s="21" t="s">
        <v>8</v>
      </c>
      <c r="C22" s="22" t="s">
        <v>56</v>
      </c>
      <c r="D22" s="22" t="s">
        <v>57</v>
      </c>
      <c r="E22" s="21"/>
      <c r="F22" s="21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1"/>
      <c r="T22" s="21" t="s">
        <v>72</v>
      </c>
      <c r="U22" s="21"/>
    </row>
    <row r="23" spans="1:21" ht="33.9" customHeight="1">
      <c r="A23" s="10">
        <v>20</v>
      </c>
      <c r="B23" s="21" t="s">
        <v>8</v>
      </c>
      <c r="C23" s="22" t="s">
        <v>58</v>
      </c>
      <c r="D23" s="22" t="s">
        <v>59</v>
      </c>
      <c r="E23" s="21"/>
      <c r="F23" s="21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1"/>
      <c r="T23" s="21" t="s">
        <v>72</v>
      </c>
      <c r="U23" s="21"/>
    </row>
    <row r="24" spans="1:21" ht="33.9" customHeight="1">
      <c r="A24" s="10">
        <v>21</v>
      </c>
      <c r="B24" s="21" t="s">
        <v>8</v>
      </c>
      <c r="C24" s="22" t="s">
        <v>60</v>
      </c>
      <c r="D24" s="22" t="s">
        <v>61</v>
      </c>
      <c r="E24" s="21"/>
      <c r="F24" s="21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1"/>
      <c r="T24" s="21" t="s">
        <v>72</v>
      </c>
      <c r="U24" s="21"/>
    </row>
    <row r="25" spans="1:21" ht="33.9" customHeight="1">
      <c r="A25" s="10">
        <v>22</v>
      </c>
      <c r="B25" s="21" t="s">
        <v>8</v>
      </c>
      <c r="C25" s="22" t="s">
        <v>37</v>
      </c>
      <c r="D25" s="22" t="s">
        <v>52</v>
      </c>
      <c r="E25" s="21"/>
      <c r="F25" s="21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1"/>
      <c r="T25" s="21" t="s">
        <v>72</v>
      </c>
      <c r="U25" s="21"/>
    </row>
    <row r="26" spans="1:21" ht="33.9" customHeight="1">
      <c r="A26" s="10">
        <v>23</v>
      </c>
      <c r="B26" s="21" t="s">
        <v>8</v>
      </c>
      <c r="C26" s="22" t="s">
        <v>27</v>
      </c>
      <c r="D26" s="22" t="s">
        <v>63</v>
      </c>
      <c r="E26" s="21"/>
      <c r="F26" s="21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1"/>
      <c r="T26" s="21"/>
      <c r="U26" s="21"/>
    </row>
    <row r="27" spans="1:21" ht="33.9" customHeight="1">
      <c r="A27" s="10">
        <v>24</v>
      </c>
      <c r="B27" s="21" t="s">
        <v>10</v>
      </c>
      <c r="C27" s="22" t="s">
        <v>28</v>
      </c>
      <c r="D27" s="22"/>
      <c r="E27" s="21"/>
      <c r="F27" s="21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1"/>
      <c r="T27" s="21"/>
      <c r="U27" s="21"/>
    </row>
    <row r="28" spans="1:21" ht="33.9" customHeight="1">
      <c r="A28" s="10">
        <v>25</v>
      </c>
      <c r="B28" s="21" t="s">
        <v>10</v>
      </c>
      <c r="C28" s="22" t="s">
        <v>38</v>
      </c>
      <c r="D28" s="22"/>
      <c r="E28" s="21"/>
      <c r="F28" s="21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1"/>
      <c r="T28" s="21"/>
      <c r="U28" s="21"/>
    </row>
    <row r="29" spans="1:21" ht="33.9" customHeight="1">
      <c r="A29" s="10">
        <v>26</v>
      </c>
      <c r="B29" s="28"/>
      <c r="C29" s="28"/>
      <c r="D29" s="28"/>
      <c r="E29" s="21"/>
      <c r="F29" s="21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1"/>
      <c r="T29" s="21"/>
      <c r="U29" s="21"/>
    </row>
    <row r="30" spans="1:21" ht="33.9" customHeight="1">
      <c r="A30" s="10">
        <v>27</v>
      </c>
      <c r="B30" s="21"/>
      <c r="C30" s="22"/>
      <c r="D30" s="22"/>
      <c r="E30" s="21"/>
      <c r="F30" s="21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1"/>
      <c r="T30" s="21"/>
      <c r="U30" s="21"/>
    </row>
    <row r="31" spans="1:21" ht="33.9" customHeight="1">
      <c r="A31" s="10">
        <v>28</v>
      </c>
      <c r="B31" s="11"/>
      <c r="C31" s="12"/>
      <c r="D31" s="12"/>
      <c r="E31" s="11"/>
      <c r="F31" s="11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1"/>
      <c r="T31" s="11"/>
      <c r="U31" s="11"/>
    </row>
    <row r="32" spans="1:21" ht="19.8">
      <c r="C32" s="8" t="s">
        <v>4</v>
      </c>
    </row>
    <row r="35" spans="1:21" ht="16.2">
      <c r="A35" s="32" t="s">
        <v>2</v>
      </c>
      <c r="B35" s="33"/>
      <c r="C35" s="3"/>
      <c r="D35" s="7" t="s">
        <v>3</v>
      </c>
      <c r="E35" s="3"/>
      <c r="F35" s="3"/>
      <c r="G35" s="34" t="s">
        <v>0</v>
      </c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</sheetData>
  <mergeCells count="13">
    <mergeCell ref="G2:R2"/>
    <mergeCell ref="S2:S3"/>
    <mergeCell ref="T2:T3"/>
    <mergeCell ref="U2:U3"/>
    <mergeCell ref="A35:B35"/>
    <mergeCell ref="G35:U35"/>
    <mergeCell ref="A2:A3"/>
    <mergeCell ref="B2:B3"/>
    <mergeCell ref="C2:C3"/>
    <mergeCell ref="D2:D3"/>
    <mergeCell ref="E2:E3"/>
    <mergeCell ref="F2:F3"/>
    <mergeCell ref="U10:U16"/>
  </mergeCells>
  <phoneticPr fontId="2" type="noConversion"/>
  <dataValidations count="2">
    <dataValidation type="list" allowBlank="1" showInputMessage="1" showErrorMessage="1" sqref="B30:B31 B4:B28">
      <formula1>$V$4:$V$6</formula1>
    </dataValidation>
    <dataValidation type="list" allowBlank="1" showInputMessage="1" showErrorMessage="1" sqref="G4:R31">
      <formula1>$W$4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&amp;C&amp;"標楷體,標準"&amp;20弘光科技大學&amp;"Times New Roman,標準" 113&amp;"標楷體,標準"年度環安衛及能源管理教育訓練需求調查表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5"/>
  <sheetViews>
    <sheetView tabSelected="1" view="pageLayout" zoomScaleNormal="100" workbookViewId="0">
      <selection activeCell="E29" sqref="E29"/>
    </sheetView>
  </sheetViews>
  <sheetFormatPr defaultColWidth="9" defaultRowHeight="15.6"/>
  <cols>
    <col min="1" max="1" width="4.88671875" style="1" customWidth="1"/>
    <col min="2" max="2" width="11.109375" style="1" customWidth="1"/>
    <col min="3" max="3" width="26.44140625" style="1" customWidth="1"/>
    <col min="4" max="4" width="16.88671875" style="1" customWidth="1"/>
    <col min="5" max="5" width="8.109375" style="1" customWidth="1"/>
    <col min="6" max="6" width="10.6640625" style="1" customWidth="1"/>
    <col min="7" max="18" width="3.109375" style="1" customWidth="1"/>
    <col min="19" max="19" width="9.109375" style="1" customWidth="1"/>
    <col min="20" max="20" width="8.44140625" style="1" customWidth="1"/>
    <col min="21" max="21" width="6.88671875" style="1" customWidth="1"/>
    <col min="22" max="16384" width="9" style="1"/>
  </cols>
  <sheetData>
    <row r="1" spans="1:23" ht="21">
      <c r="A1" s="6" t="s">
        <v>5</v>
      </c>
      <c r="B1" s="5"/>
    </row>
    <row r="2" spans="1:23" ht="20.100000000000001" customHeight="1">
      <c r="A2" s="29" t="s">
        <v>18</v>
      </c>
      <c r="B2" s="29" t="s">
        <v>19</v>
      </c>
      <c r="C2" s="29" t="s">
        <v>20</v>
      </c>
      <c r="D2" s="29" t="s">
        <v>21</v>
      </c>
      <c r="E2" s="29" t="s">
        <v>1</v>
      </c>
      <c r="F2" s="29" t="s">
        <v>25</v>
      </c>
      <c r="G2" s="29" t="s">
        <v>22</v>
      </c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30" t="s">
        <v>23</v>
      </c>
      <c r="T2" s="30" t="s">
        <v>26</v>
      </c>
      <c r="U2" s="30" t="s">
        <v>24</v>
      </c>
    </row>
    <row r="3" spans="1:23" ht="20.100000000000001" customHeight="1">
      <c r="A3" s="29"/>
      <c r="B3" s="29"/>
      <c r="C3" s="29"/>
      <c r="D3" s="29"/>
      <c r="E3" s="29"/>
      <c r="F3" s="29"/>
      <c r="G3" s="16">
        <v>1</v>
      </c>
      <c r="H3" s="16">
        <v>2</v>
      </c>
      <c r="I3" s="16">
        <v>3</v>
      </c>
      <c r="J3" s="16">
        <v>4</v>
      </c>
      <c r="K3" s="16">
        <v>5</v>
      </c>
      <c r="L3" s="16">
        <v>6</v>
      </c>
      <c r="M3" s="16">
        <v>7</v>
      </c>
      <c r="N3" s="16">
        <v>8</v>
      </c>
      <c r="O3" s="16">
        <v>9</v>
      </c>
      <c r="P3" s="16">
        <v>10</v>
      </c>
      <c r="Q3" s="16">
        <v>11</v>
      </c>
      <c r="R3" s="16">
        <v>12</v>
      </c>
      <c r="S3" s="31"/>
      <c r="T3" s="31"/>
      <c r="U3" s="31"/>
    </row>
    <row r="4" spans="1:23" ht="33.9" customHeight="1">
      <c r="A4" s="10">
        <v>1</v>
      </c>
      <c r="B4" s="11" t="s">
        <v>6</v>
      </c>
      <c r="C4" s="12" t="s">
        <v>12</v>
      </c>
      <c r="D4" s="12" t="s">
        <v>39</v>
      </c>
      <c r="E4" s="11">
        <v>200</v>
      </c>
      <c r="F4" s="11" t="s">
        <v>69</v>
      </c>
      <c r="G4" s="13"/>
      <c r="H4" s="19" t="s">
        <v>65</v>
      </c>
      <c r="I4" s="19" t="s">
        <v>65</v>
      </c>
      <c r="J4" s="13"/>
      <c r="K4" s="13"/>
      <c r="L4" s="13"/>
      <c r="M4" s="13"/>
      <c r="N4" s="13"/>
      <c r="O4" s="13" t="s">
        <v>66</v>
      </c>
      <c r="P4" s="13" t="s">
        <v>66</v>
      </c>
      <c r="Q4" s="13"/>
      <c r="R4" s="13"/>
      <c r="S4" s="11" t="s">
        <v>70</v>
      </c>
      <c r="T4" s="11" t="s">
        <v>71</v>
      </c>
      <c r="U4" s="11"/>
      <c r="V4" s="4" t="s">
        <v>7</v>
      </c>
      <c r="W4" s="20" t="s">
        <v>67</v>
      </c>
    </row>
    <row r="5" spans="1:23" ht="33.9" customHeight="1">
      <c r="A5" s="10">
        <v>2</v>
      </c>
      <c r="B5" s="11" t="s">
        <v>6</v>
      </c>
      <c r="C5" s="12" t="s">
        <v>13</v>
      </c>
      <c r="D5" s="12" t="s">
        <v>39</v>
      </c>
      <c r="E5" s="11">
        <v>200</v>
      </c>
      <c r="F5" s="11" t="s">
        <v>69</v>
      </c>
      <c r="G5" s="13"/>
      <c r="H5" s="13" t="s">
        <v>66</v>
      </c>
      <c r="I5" s="13" t="s">
        <v>66</v>
      </c>
      <c r="J5" s="13"/>
      <c r="K5" s="13"/>
      <c r="L5" s="13"/>
      <c r="M5" s="13"/>
      <c r="N5" s="13"/>
      <c r="O5" s="13" t="s">
        <v>66</v>
      </c>
      <c r="P5" s="13" t="s">
        <v>66</v>
      </c>
      <c r="Q5" s="13"/>
      <c r="R5" s="13"/>
      <c r="S5" s="11" t="s">
        <v>70</v>
      </c>
      <c r="T5" s="11" t="s">
        <v>71</v>
      </c>
      <c r="U5" s="11"/>
      <c r="V5" s="4" t="s">
        <v>9</v>
      </c>
    </row>
    <row r="6" spans="1:23" ht="33.9" customHeight="1">
      <c r="A6" s="10">
        <v>3</v>
      </c>
      <c r="B6" s="11" t="s">
        <v>6</v>
      </c>
      <c r="C6" s="12" t="s">
        <v>14</v>
      </c>
      <c r="D6" s="12" t="s">
        <v>39</v>
      </c>
      <c r="E6" s="11">
        <v>200</v>
      </c>
      <c r="F6" s="11" t="s">
        <v>69</v>
      </c>
      <c r="G6" s="13"/>
      <c r="H6" s="13" t="s">
        <v>66</v>
      </c>
      <c r="I6" s="13" t="s">
        <v>66</v>
      </c>
      <c r="J6" s="13"/>
      <c r="K6" s="13"/>
      <c r="L6" s="13"/>
      <c r="M6" s="13"/>
      <c r="N6" s="13"/>
      <c r="O6" s="13" t="s">
        <v>66</v>
      </c>
      <c r="P6" s="13" t="s">
        <v>66</v>
      </c>
      <c r="Q6" s="13"/>
      <c r="R6" s="13"/>
      <c r="S6" s="11" t="s">
        <v>70</v>
      </c>
      <c r="T6" s="11" t="s">
        <v>71</v>
      </c>
      <c r="U6" s="11"/>
      <c r="V6" s="4" t="s">
        <v>11</v>
      </c>
    </row>
    <row r="7" spans="1:23" ht="33.9" customHeight="1">
      <c r="A7" s="10">
        <v>4</v>
      </c>
      <c r="B7" s="11" t="s">
        <v>6</v>
      </c>
      <c r="C7" s="12" t="s">
        <v>15</v>
      </c>
      <c r="D7" s="12" t="s">
        <v>39</v>
      </c>
      <c r="E7" s="11">
        <v>200</v>
      </c>
      <c r="F7" s="11" t="s">
        <v>69</v>
      </c>
      <c r="G7" s="13"/>
      <c r="H7" s="13" t="s">
        <v>66</v>
      </c>
      <c r="I7" s="13" t="s">
        <v>66</v>
      </c>
      <c r="J7" s="13"/>
      <c r="K7" s="13"/>
      <c r="L7" s="13"/>
      <c r="M7" s="13"/>
      <c r="N7" s="13"/>
      <c r="O7" s="13" t="s">
        <v>66</v>
      </c>
      <c r="P7" s="13" t="s">
        <v>66</v>
      </c>
      <c r="Q7" s="13"/>
      <c r="R7" s="13"/>
      <c r="S7" s="11" t="s">
        <v>70</v>
      </c>
      <c r="T7" s="11" t="s">
        <v>71</v>
      </c>
      <c r="U7" s="11"/>
    </row>
    <row r="8" spans="1:23" ht="33.9" customHeight="1">
      <c r="A8" s="10">
        <v>5</v>
      </c>
      <c r="B8" s="11" t="s">
        <v>6</v>
      </c>
      <c r="C8" s="12" t="s">
        <v>16</v>
      </c>
      <c r="D8" s="12" t="s">
        <v>42</v>
      </c>
      <c r="E8" s="11">
        <v>50</v>
      </c>
      <c r="F8" s="11" t="s">
        <v>69</v>
      </c>
      <c r="G8" s="13"/>
      <c r="H8" s="13"/>
      <c r="I8" s="13"/>
      <c r="J8" s="13"/>
      <c r="K8" s="13"/>
      <c r="L8" s="13"/>
      <c r="M8" s="13" t="s">
        <v>66</v>
      </c>
      <c r="N8" s="13" t="s">
        <v>66</v>
      </c>
      <c r="O8" s="13"/>
      <c r="P8" s="13"/>
      <c r="Q8" s="13"/>
      <c r="R8" s="13"/>
      <c r="S8" s="11" t="s">
        <v>70</v>
      </c>
      <c r="T8" s="11" t="s">
        <v>71</v>
      </c>
      <c r="U8" s="11"/>
    </row>
    <row r="9" spans="1:23" ht="33.9" customHeight="1">
      <c r="A9" s="10">
        <v>6</v>
      </c>
      <c r="B9" s="11" t="s">
        <v>6</v>
      </c>
      <c r="C9" s="12" t="s">
        <v>17</v>
      </c>
      <c r="D9" s="12" t="s">
        <v>42</v>
      </c>
      <c r="E9" s="11">
        <v>120</v>
      </c>
      <c r="F9" s="11" t="s">
        <v>69</v>
      </c>
      <c r="G9" s="13"/>
      <c r="H9" s="13"/>
      <c r="I9" s="13"/>
      <c r="J9" s="13"/>
      <c r="K9" s="13"/>
      <c r="L9" s="13" t="s">
        <v>66</v>
      </c>
      <c r="M9" s="13"/>
      <c r="N9" s="13"/>
      <c r="O9" s="13"/>
      <c r="P9" s="13"/>
      <c r="Q9" s="13"/>
      <c r="R9" s="13" t="s">
        <v>66</v>
      </c>
      <c r="S9" s="11" t="s">
        <v>70</v>
      </c>
      <c r="T9" s="11" t="s">
        <v>71</v>
      </c>
      <c r="U9" s="14"/>
    </row>
    <row r="10" spans="1:23" ht="33.9" customHeight="1">
      <c r="A10" s="10">
        <v>7</v>
      </c>
      <c r="B10" s="11" t="s">
        <v>6</v>
      </c>
      <c r="C10" s="12" t="s">
        <v>44</v>
      </c>
      <c r="D10" s="12" t="s">
        <v>45</v>
      </c>
      <c r="E10" s="11">
        <v>2</v>
      </c>
      <c r="F10" s="11" t="s">
        <v>69</v>
      </c>
      <c r="G10" s="13"/>
      <c r="H10" s="13"/>
      <c r="I10" s="13"/>
      <c r="J10" s="13"/>
      <c r="K10" s="13"/>
      <c r="L10" s="13"/>
      <c r="M10" s="13" t="s">
        <v>66</v>
      </c>
      <c r="N10" s="13" t="s">
        <v>66</v>
      </c>
      <c r="O10" s="13"/>
      <c r="P10" s="13"/>
      <c r="Q10" s="13"/>
      <c r="R10" s="13"/>
      <c r="S10" s="11">
        <f>E10*2400</f>
        <v>4800</v>
      </c>
      <c r="T10" s="11" t="s">
        <v>72</v>
      </c>
      <c r="U10" s="11"/>
    </row>
    <row r="11" spans="1:23" ht="33.9" customHeight="1">
      <c r="A11" s="10">
        <v>8</v>
      </c>
      <c r="B11" s="11" t="s">
        <v>6</v>
      </c>
      <c r="C11" s="12" t="s">
        <v>29</v>
      </c>
      <c r="D11" s="18" t="s">
        <v>41</v>
      </c>
      <c r="E11" s="11"/>
      <c r="F11" s="11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1">
        <f>E11*4500</f>
        <v>0</v>
      </c>
      <c r="T11" s="11" t="s">
        <v>72</v>
      </c>
      <c r="U11" s="11"/>
    </row>
    <row r="12" spans="1:23" ht="33.9" customHeight="1">
      <c r="A12" s="10">
        <v>9</v>
      </c>
      <c r="B12" s="11" t="s">
        <v>6</v>
      </c>
      <c r="C12" s="12" t="s">
        <v>73</v>
      </c>
      <c r="D12" s="18" t="s">
        <v>40</v>
      </c>
      <c r="E12" s="11"/>
      <c r="F12" s="11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1">
        <f>E12*3600</f>
        <v>0</v>
      </c>
      <c r="T12" s="11" t="s">
        <v>72</v>
      </c>
      <c r="U12" s="11"/>
    </row>
    <row r="13" spans="1:23" ht="33.9" customHeight="1">
      <c r="A13" s="10">
        <v>10</v>
      </c>
      <c r="B13" s="11" t="s">
        <v>6</v>
      </c>
      <c r="C13" s="12" t="s">
        <v>74</v>
      </c>
      <c r="D13" s="12" t="s">
        <v>47</v>
      </c>
      <c r="E13" s="11"/>
      <c r="F13" s="11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1">
        <f>E13*1500</f>
        <v>0</v>
      </c>
      <c r="T13" s="11" t="s">
        <v>72</v>
      </c>
      <c r="U13" s="11"/>
    </row>
    <row r="14" spans="1:23" ht="33.9" customHeight="1">
      <c r="A14" s="10">
        <v>11</v>
      </c>
      <c r="B14" s="11" t="s">
        <v>6</v>
      </c>
      <c r="C14" s="12" t="s">
        <v>30</v>
      </c>
      <c r="D14" s="12" t="s">
        <v>46</v>
      </c>
      <c r="E14" s="11"/>
      <c r="F14" s="11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1">
        <f>E14*1500</f>
        <v>0</v>
      </c>
      <c r="T14" s="11" t="s">
        <v>72</v>
      </c>
      <c r="U14" s="11"/>
    </row>
    <row r="15" spans="1:23" ht="33.9" customHeight="1">
      <c r="A15" s="10">
        <v>12</v>
      </c>
      <c r="B15" s="11" t="s">
        <v>6</v>
      </c>
      <c r="C15" s="12" t="s">
        <v>31</v>
      </c>
      <c r="D15" s="12" t="s">
        <v>48</v>
      </c>
      <c r="E15" s="11"/>
      <c r="F15" s="11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1">
        <f>E15*5000</f>
        <v>0</v>
      </c>
      <c r="T15" s="11" t="s">
        <v>72</v>
      </c>
      <c r="U15" s="11"/>
    </row>
    <row r="16" spans="1:23" ht="33.9" customHeight="1">
      <c r="A16" s="10">
        <v>13</v>
      </c>
      <c r="B16" s="11" t="s">
        <v>6</v>
      </c>
      <c r="C16" s="12" t="s">
        <v>32</v>
      </c>
      <c r="D16" s="12" t="s">
        <v>50</v>
      </c>
      <c r="E16" s="11"/>
      <c r="F16" s="11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1">
        <f>E16*800</f>
        <v>0</v>
      </c>
      <c r="T16" s="11" t="s">
        <v>72</v>
      </c>
      <c r="U16" s="11"/>
    </row>
    <row r="17" spans="1:21" ht="33.9" customHeight="1">
      <c r="A17" s="10">
        <v>14</v>
      </c>
      <c r="B17" s="11" t="s">
        <v>6</v>
      </c>
      <c r="C17" s="12" t="s">
        <v>33</v>
      </c>
      <c r="D17" s="12" t="s">
        <v>48</v>
      </c>
      <c r="E17" s="11"/>
      <c r="F17" s="11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1">
        <f>E17*8000</f>
        <v>0</v>
      </c>
      <c r="T17" s="11" t="s">
        <v>72</v>
      </c>
      <c r="U17" s="11"/>
    </row>
    <row r="18" spans="1:21" ht="33.9" customHeight="1">
      <c r="A18" s="10">
        <v>15</v>
      </c>
      <c r="B18" s="11" t="s">
        <v>6</v>
      </c>
      <c r="C18" s="12" t="s">
        <v>34</v>
      </c>
      <c r="D18" s="12" t="s">
        <v>49</v>
      </c>
      <c r="E18" s="11"/>
      <c r="F18" s="11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1">
        <f>E18*800</f>
        <v>0</v>
      </c>
      <c r="T18" s="11" t="s">
        <v>72</v>
      </c>
      <c r="U18" s="11"/>
    </row>
    <row r="19" spans="1:21" ht="49.8" customHeight="1">
      <c r="A19" s="10">
        <v>16</v>
      </c>
      <c r="B19" s="11" t="s">
        <v>6</v>
      </c>
      <c r="C19" s="12" t="s">
        <v>35</v>
      </c>
      <c r="D19" s="12" t="s">
        <v>48</v>
      </c>
      <c r="E19" s="11"/>
      <c r="F19" s="11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1">
        <f>E19*5500</f>
        <v>0</v>
      </c>
      <c r="T19" s="11" t="s">
        <v>72</v>
      </c>
      <c r="U19" s="15" t="s">
        <v>36</v>
      </c>
    </row>
    <row r="20" spans="1:21" ht="33.9" customHeight="1">
      <c r="A20" s="10">
        <v>17</v>
      </c>
      <c r="B20" s="11" t="s">
        <v>6</v>
      </c>
      <c r="C20" s="12" t="s">
        <v>51</v>
      </c>
      <c r="D20" s="12" t="s">
        <v>53</v>
      </c>
      <c r="E20" s="11"/>
      <c r="F20" s="11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1">
        <f>E20*1500</f>
        <v>0</v>
      </c>
      <c r="T20" s="11" t="s">
        <v>72</v>
      </c>
      <c r="U20" s="11"/>
    </row>
    <row r="21" spans="1:21" ht="33.9" customHeight="1">
      <c r="A21" s="10">
        <v>18</v>
      </c>
      <c r="B21" s="11" t="s">
        <v>6</v>
      </c>
      <c r="C21" s="12" t="s">
        <v>54</v>
      </c>
      <c r="D21" s="12" t="s">
        <v>55</v>
      </c>
      <c r="E21" s="11"/>
      <c r="F21" s="11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1"/>
      <c r="T21" s="11" t="s">
        <v>72</v>
      </c>
      <c r="U21" s="11"/>
    </row>
    <row r="22" spans="1:21" ht="33.9" customHeight="1">
      <c r="A22" s="10">
        <v>19</v>
      </c>
      <c r="B22" s="11" t="s">
        <v>8</v>
      </c>
      <c r="C22" s="12" t="s">
        <v>56</v>
      </c>
      <c r="D22" s="12" t="s">
        <v>57</v>
      </c>
      <c r="E22" s="11">
        <v>1</v>
      </c>
      <c r="F22" s="11" t="s">
        <v>69</v>
      </c>
      <c r="G22" s="13"/>
      <c r="H22" s="13"/>
      <c r="I22" s="13"/>
      <c r="J22" s="13"/>
      <c r="K22" s="13"/>
      <c r="L22" s="13" t="s">
        <v>66</v>
      </c>
      <c r="M22" s="13" t="s">
        <v>66</v>
      </c>
      <c r="N22" s="13"/>
      <c r="O22" s="13"/>
      <c r="P22" s="13"/>
      <c r="Q22" s="13"/>
      <c r="R22" s="13"/>
      <c r="S22" s="11"/>
      <c r="T22" s="11" t="s">
        <v>72</v>
      </c>
      <c r="U22" s="11"/>
    </row>
    <row r="23" spans="1:21" ht="33.9" customHeight="1">
      <c r="A23" s="10">
        <v>20</v>
      </c>
      <c r="B23" s="11" t="s">
        <v>8</v>
      </c>
      <c r="C23" s="12" t="s">
        <v>58</v>
      </c>
      <c r="D23" s="12" t="s">
        <v>59</v>
      </c>
      <c r="E23" s="11">
        <v>1</v>
      </c>
      <c r="F23" s="11" t="s">
        <v>69</v>
      </c>
      <c r="G23" s="13"/>
      <c r="H23" s="13"/>
      <c r="I23" s="13"/>
      <c r="J23" s="13"/>
      <c r="K23" s="13"/>
      <c r="L23" s="13" t="s">
        <v>66</v>
      </c>
      <c r="M23" s="13" t="s">
        <v>66</v>
      </c>
      <c r="N23" s="13"/>
      <c r="O23" s="13"/>
      <c r="P23" s="13"/>
      <c r="Q23" s="13"/>
      <c r="R23" s="13"/>
      <c r="S23" s="11"/>
      <c r="T23" s="11" t="s">
        <v>72</v>
      </c>
      <c r="U23" s="11"/>
    </row>
    <row r="24" spans="1:21" ht="33.9" customHeight="1">
      <c r="A24" s="10">
        <v>21</v>
      </c>
      <c r="B24" s="11" t="s">
        <v>8</v>
      </c>
      <c r="C24" s="12" t="s">
        <v>60</v>
      </c>
      <c r="D24" s="12" t="s">
        <v>61</v>
      </c>
      <c r="E24" s="11">
        <v>1</v>
      </c>
      <c r="F24" s="11"/>
      <c r="G24" s="13"/>
      <c r="H24" s="13"/>
      <c r="I24" s="13"/>
      <c r="J24" s="13"/>
      <c r="K24" s="13"/>
      <c r="L24" s="13"/>
      <c r="M24" s="13" t="s">
        <v>66</v>
      </c>
      <c r="N24" s="13" t="s">
        <v>66</v>
      </c>
      <c r="O24" s="13"/>
      <c r="P24" s="13"/>
      <c r="Q24" s="13"/>
      <c r="R24" s="13"/>
      <c r="S24" s="11"/>
      <c r="T24" s="11" t="s">
        <v>72</v>
      </c>
      <c r="U24" s="11"/>
    </row>
    <row r="25" spans="1:21" ht="33.9" customHeight="1">
      <c r="A25" s="10">
        <v>22</v>
      </c>
      <c r="B25" s="11" t="s">
        <v>8</v>
      </c>
      <c r="C25" s="12" t="s">
        <v>37</v>
      </c>
      <c r="D25" s="12" t="s">
        <v>52</v>
      </c>
      <c r="E25" s="11">
        <v>1</v>
      </c>
      <c r="F25" s="11" t="s">
        <v>75</v>
      </c>
      <c r="G25" s="13"/>
      <c r="H25" s="13"/>
      <c r="I25" s="13"/>
      <c r="J25" s="13"/>
      <c r="K25" s="13"/>
      <c r="L25" s="13"/>
      <c r="M25" s="13" t="s">
        <v>66</v>
      </c>
      <c r="N25" s="13" t="s">
        <v>66</v>
      </c>
      <c r="O25" s="13"/>
      <c r="P25" s="13"/>
      <c r="Q25" s="13"/>
      <c r="R25" s="13"/>
      <c r="S25" s="11"/>
      <c r="T25" s="11" t="s">
        <v>72</v>
      </c>
      <c r="U25" s="11"/>
    </row>
    <row r="26" spans="1:21" ht="33.9" customHeight="1">
      <c r="A26" s="10">
        <v>23</v>
      </c>
      <c r="B26" s="11" t="s">
        <v>8</v>
      </c>
      <c r="C26" s="12" t="s">
        <v>27</v>
      </c>
      <c r="D26" s="12" t="s">
        <v>63</v>
      </c>
      <c r="E26" s="11">
        <v>50</v>
      </c>
      <c r="F26" s="11" t="s">
        <v>69</v>
      </c>
      <c r="G26" s="13" t="s">
        <v>66</v>
      </c>
      <c r="H26" s="13" t="s">
        <v>66</v>
      </c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1"/>
      <c r="T26" s="11"/>
      <c r="U26" s="11"/>
    </row>
    <row r="27" spans="1:21" ht="33.9" customHeight="1">
      <c r="A27" s="10">
        <v>24</v>
      </c>
      <c r="B27" s="11" t="s">
        <v>10</v>
      </c>
      <c r="C27" s="12" t="s">
        <v>28</v>
      </c>
      <c r="D27" s="12" t="s">
        <v>62</v>
      </c>
      <c r="E27" s="11">
        <v>160</v>
      </c>
      <c r="F27" s="11" t="s">
        <v>68</v>
      </c>
      <c r="G27" s="13"/>
      <c r="H27" s="13" t="s">
        <v>66</v>
      </c>
      <c r="I27" s="13"/>
      <c r="J27" s="13"/>
      <c r="K27" s="13"/>
      <c r="L27" s="13"/>
      <c r="M27" s="13"/>
      <c r="N27" s="13"/>
      <c r="O27" s="13" t="s">
        <v>66</v>
      </c>
      <c r="P27" s="13"/>
      <c r="Q27" s="13"/>
      <c r="R27" s="13"/>
      <c r="S27" s="11"/>
      <c r="T27" s="11"/>
      <c r="U27" s="11"/>
    </row>
    <row r="28" spans="1:21" ht="33.9" customHeight="1">
      <c r="A28" s="10">
        <v>25</v>
      </c>
      <c r="B28" s="11" t="s">
        <v>10</v>
      </c>
      <c r="C28" s="12" t="s">
        <v>38</v>
      </c>
      <c r="D28" s="12" t="s">
        <v>64</v>
      </c>
      <c r="E28" s="11"/>
      <c r="F28" s="11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1"/>
      <c r="T28" s="11"/>
      <c r="U28" s="11"/>
    </row>
    <row r="29" spans="1:21" ht="33.9" customHeight="1">
      <c r="A29" s="10">
        <v>26</v>
      </c>
      <c r="B29" s="2"/>
      <c r="C29" s="2"/>
      <c r="D29" s="2"/>
      <c r="E29" s="11"/>
      <c r="F29" s="11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1"/>
      <c r="T29" s="11"/>
      <c r="U29" s="11"/>
    </row>
    <row r="30" spans="1:21" ht="33.9" customHeight="1">
      <c r="A30" s="10">
        <v>27</v>
      </c>
      <c r="B30" s="11"/>
      <c r="C30" s="12"/>
      <c r="D30" s="12"/>
      <c r="E30" s="11"/>
      <c r="F30" s="11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1"/>
      <c r="T30" s="11"/>
      <c r="U30" s="11"/>
    </row>
    <row r="31" spans="1:21" ht="33.9" customHeight="1">
      <c r="A31" s="10">
        <v>28</v>
      </c>
      <c r="B31" s="11"/>
      <c r="C31" s="12"/>
      <c r="D31" s="12"/>
      <c r="E31" s="11"/>
      <c r="F31" s="11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1"/>
      <c r="T31" s="11"/>
      <c r="U31" s="11"/>
    </row>
    <row r="32" spans="1:21" ht="19.8">
      <c r="C32" s="8" t="s">
        <v>4</v>
      </c>
    </row>
    <row r="35" spans="1:21" ht="16.2">
      <c r="A35" s="32" t="s">
        <v>2</v>
      </c>
      <c r="B35" s="33"/>
      <c r="C35" s="17"/>
      <c r="D35" s="7" t="s">
        <v>3</v>
      </c>
      <c r="E35" s="17"/>
      <c r="F35" s="17"/>
      <c r="G35" s="34" t="s">
        <v>0</v>
      </c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</row>
  </sheetData>
  <mergeCells count="12">
    <mergeCell ref="G2:R2"/>
    <mergeCell ref="S2:S3"/>
    <mergeCell ref="T2:T3"/>
    <mergeCell ref="U2:U3"/>
    <mergeCell ref="A35:B35"/>
    <mergeCell ref="G35:U35"/>
    <mergeCell ref="A2:A3"/>
    <mergeCell ref="B2:B3"/>
    <mergeCell ref="C2:C3"/>
    <mergeCell ref="D2:D3"/>
    <mergeCell ref="E2:E3"/>
    <mergeCell ref="F2:F3"/>
  </mergeCells>
  <phoneticPr fontId="2" type="noConversion"/>
  <dataValidations count="2">
    <dataValidation type="list" allowBlank="1" showInputMessage="1" showErrorMessage="1" sqref="G4:R31">
      <formula1>$W$4</formula1>
    </dataValidation>
    <dataValidation type="list" allowBlank="1" showInputMessage="1" showErrorMessage="1" sqref="B30:B31 B4:B28">
      <formula1>$V$4:$V$6</formula1>
    </dataValidation>
  </dataValidations>
  <pageMargins left="0.25" right="0.25" top="0.75" bottom="0.75" header="0.3" footer="0.3"/>
  <pageSetup paperSize="9" orientation="landscape" horizontalDpi="300" verticalDpi="300" r:id="rId1"/>
  <headerFooter>
    <oddHeader>&amp;C&amp;"標楷體,標準"&amp;20弘光科技大學&amp;"Times New Roman,標準" 113&amp;"標楷體,標準"年度環安衛及能源管理教育訓練需求調查表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空白表單</vt:lpstr>
      <vt:lpstr>填寫範例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hkpc</dc:creator>
  <cp:lastModifiedBy>USER</cp:lastModifiedBy>
  <cp:lastPrinted>2015-11-02T01:41:13Z</cp:lastPrinted>
  <dcterms:created xsi:type="dcterms:W3CDTF">2015-01-06T07:41:46Z</dcterms:created>
  <dcterms:modified xsi:type="dcterms:W3CDTF">2023-11-27T03:18:22Z</dcterms:modified>
</cp:coreProperties>
</file>